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Sheet2" sheetId="1" r:id="rId1"/>
  </sheets>
  <definedNames/>
  <calcPr fullCalcOnLoad="1"/>
</workbook>
</file>

<file path=xl/sharedStrings.xml><?xml version="1.0" encoding="utf-8"?>
<sst xmlns="http://schemas.openxmlformats.org/spreadsheetml/2006/main" count="282" uniqueCount="113">
  <si>
    <t>公       示</t>
  </si>
  <si>
    <r>
      <t xml:space="preserve">   </t>
    </r>
    <r>
      <rPr>
        <b/>
        <sz val="14"/>
        <color indexed="8"/>
        <rFont val="宋体"/>
        <family val="0"/>
      </rPr>
      <t xml:space="preserve"> 根据省人社厅、省财政厅《关于做好新型冠状病毒感染的肺炎疫情防控期间一线人员临时性工作补助发放工作的通知》（鲁人社字[2020]12号）文件精神，现将我院确定的传染病疫情防治一线第一批人员临时性补助发放名单进行公示。</t>
    </r>
  </si>
  <si>
    <t xml:space="preserve">    如对公示结果有异议，可向医院人事科反映（匿名举报不予受理），监督电话：2488112。</t>
  </si>
  <si>
    <t xml:space="preserve">    公示时间：2020年2月28日-3月3日</t>
  </si>
  <si>
    <t xml:space="preserve">                                                                           人事科</t>
  </si>
  <si>
    <t xml:space="preserve">                                                                          2020-2-28</t>
  </si>
  <si>
    <t>山东省传染病疫情防治人员临时性补助发放花名册</t>
  </si>
  <si>
    <t>序号</t>
  </si>
  <si>
    <t>姓名</t>
  </si>
  <si>
    <t>工作单位</t>
  </si>
  <si>
    <t>岗位（具体工作）</t>
  </si>
  <si>
    <t>补助类别及档次</t>
  </si>
  <si>
    <r>
      <t>补助标准             （元/人</t>
    </r>
    <r>
      <rPr>
        <b/>
        <sz val="11"/>
        <color indexed="8"/>
        <rFont val="宋体"/>
        <family val="0"/>
      </rPr>
      <t>·</t>
    </r>
    <r>
      <rPr>
        <b/>
        <sz val="11"/>
        <color indexed="8"/>
        <rFont val="宋体"/>
        <family val="0"/>
      </rPr>
      <t>天）</t>
    </r>
  </si>
  <si>
    <t>发放天数</t>
  </si>
  <si>
    <t>补助金额</t>
  </si>
  <si>
    <t>备注</t>
  </si>
  <si>
    <t>王志勇</t>
  </si>
  <si>
    <t>德州市第二人民医院</t>
  </si>
  <si>
    <t>隔离病房医生</t>
  </si>
  <si>
    <t>一类一档</t>
  </si>
  <si>
    <t>300+200</t>
  </si>
  <si>
    <t>1月25日驰援黄岗，院内值班2天</t>
  </si>
  <si>
    <t>张莹欣</t>
  </si>
  <si>
    <t>隔离病房护理等</t>
  </si>
  <si>
    <t>1月25日驰援黄岗，院内值班1天</t>
  </si>
  <si>
    <t>王丽</t>
  </si>
  <si>
    <t>隔离病房护理</t>
  </si>
  <si>
    <t>1月25日驰援黄岗</t>
  </si>
  <si>
    <t>于敬东</t>
  </si>
  <si>
    <t>隔离病房医生等</t>
  </si>
  <si>
    <t>2月11日赴省胸科医院、含随车转运确诊病例1天、隔离病房7天。</t>
  </si>
  <si>
    <t>沙晨</t>
  </si>
  <si>
    <t>2月11日赴省胸科医院、含随车转运确诊病例1天、隔离病房7.5天。</t>
  </si>
  <si>
    <t>于振双</t>
  </si>
  <si>
    <t>救护车司机</t>
  </si>
  <si>
    <t>乐陵市人民医院转运确诊病例</t>
  </si>
  <si>
    <t>杨占勇</t>
  </si>
  <si>
    <t>武城县人民医院转运确诊病例</t>
  </si>
  <si>
    <t>郭萍萍</t>
  </si>
  <si>
    <t>临检室：血常规等项</t>
  </si>
  <si>
    <t>孙丽丽</t>
  </si>
  <si>
    <t>免疫室：C-反应蛋白</t>
  </si>
  <si>
    <t>季之森</t>
  </si>
  <si>
    <t>生化全项+PCT</t>
  </si>
  <si>
    <t>李真惠</t>
  </si>
  <si>
    <t>徐晓霞</t>
  </si>
  <si>
    <t>王璐</t>
  </si>
  <si>
    <t>李华辉</t>
  </si>
  <si>
    <t>刘桂婷</t>
  </si>
  <si>
    <t>沙珊珊</t>
  </si>
  <si>
    <t>傅之杰</t>
  </si>
  <si>
    <t>段玉玲</t>
  </si>
  <si>
    <t>细菌室：乙肝DNA检测</t>
  </si>
  <si>
    <t>姚伟</t>
  </si>
  <si>
    <t>王翠</t>
  </si>
  <si>
    <t>发热门诊（医生）、取咽拭子等</t>
  </si>
  <si>
    <t>王思圆</t>
  </si>
  <si>
    <t>发热门诊（护士）等</t>
  </si>
  <si>
    <t>柏玉明</t>
  </si>
  <si>
    <t>发热门诊、隔离病房（医生）等</t>
  </si>
  <si>
    <t>杨云琳</t>
  </si>
  <si>
    <t>发热门诊（医生）等</t>
  </si>
  <si>
    <t>王莹</t>
  </si>
  <si>
    <t>朱秀东</t>
  </si>
  <si>
    <t>谷振平</t>
  </si>
  <si>
    <t xml:space="preserve"> 隔离病房（护理）等</t>
  </si>
  <si>
    <t>韩强</t>
  </si>
  <si>
    <t xml:space="preserve">  隔离病房（医疗）等</t>
  </si>
  <si>
    <t>蔡春梅</t>
  </si>
  <si>
    <t>留观室（夜班）</t>
  </si>
  <si>
    <t>姜娜</t>
  </si>
  <si>
    <t>发热门诊等</t>
  </si>
  <si>
    <t>刘玫</t>
  </si>
  <si>
    <t xml:space="preserve">    隔离病房（护理）</t>
  </si>
  <si>
    <t>王磊</t>
  </si>
  <si>
    <t>姚雪</t>
  </si>
  <si>
    <t>刘翠翠</t>
  </si>
  <si>
    <t xml:space="preserve">    隔离病房（护理）等</t>
  </si>
  <si>
    <t>祖盼盼</t>
  </si>
  <si>
    <t>杨真</t>
  </si>
  <si>
    <t>张晓燕</t>
  </si>
  <si>
    <t>李秀美</t>
  </si>
  <si>
    <t>潘淑艳</t>
  </si>
  <si>
    <t>李艳</t>
  </si>
  <si>
    <t>高秀明</t>
  </si>
  <si>
    <t>顾芳芳</t>
  </si>
  <si>
    <t>孙婷婷</t>
  </si>
  <si>
    <t>杨程伟</t>
  </si>
  <si>
    <t>张莉</t>
  </si>
  <si>
    <t>李晨曦</t>
  </si>
  <si>
    <t>满风春</t>
  </si>
  <si>
    <t>徐翠萍</t>
  </si>
  <si>
    <t>王蕾</t>
  </si>
  <si>
    <t xml:space="preserve">  隔离病房（医疗）</t>
  </si>
  <si>
    <t>姚营营</t>
  </si>
  <si>
    <t xml:space="preserve">  隔离病房（医疗）、取咽拭子</t>
  </si>
  <si>
    <t>王开福</t>
  </si>
  <si>
    <t>刘宝龙</t>
  </si>
  <si>
    <t>张瑞</t>
  </si>
  <si>
    <t>李方志</t>
  </si>
  <si>
    <t>刘金娥</t>
  </si>
  <si>
    <t>刘建树</t>
  </si>
  <si>
    <t>倪俊元</t>
  </si>
  <si>
    <t>李飞飞</t>
  </si>
  <si>
    <t>发热门诊（护士）</t>
  </si>
  <si>
    <t>邱春秀</t>
  </si>
  <si>
    <t>王凯</t>
  </si>
  <si>
    <t>李宁</t>
  </si>
  <si>
    <t>发热门诊（医疗）等</t>
  </si>
  <si>
    <t>徐艳艳</t>
  </si>
  <si>
    <t>张淑琳</t>
  </si>
  <si>
    <t>发热门诊（医疗）、取咽拭子</t>
  </si>
  <si>
    <t>辛静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</si>
</sst>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26"/>
      <color indexed="8"/>
      <name val="方正小标宋简体"/>
      <family val="4"/>
    </font>
    <font>
      <b/>
      <sz val="14"/>
      <color indexed="8"/>
      <name val="宋体"/>
      <family val="0"/>
    </font>
    <font>
      <b/>
      <sz val="18"/>
      <color indexed="8"/>
      <name val="宋体"/>
      <family val="0"/>
    </font>
    <font>
      <b/>
      <sz val="11"/>
      <color indexed="8"/>
      <name val="宋体"/>
      <family val="0"/>
    </font>
    <font>
      <sz val="10"/>
      <color indexed="8"/>
      <name val="宋体"/>
      <family val="0"/>
    </font>
    <font>
      <sz val="11"/>
      <color indexed="9"/>
      <name val="宋体"/>
      <family val="0"/>
    </font>
    <font>
      <sz val="11"/>
      <color indexed="17"/>
      <name val="宋体"/>
      <family val="0"/>
    </font>
    <font>
      <sz val="11"/>
      <color indexed="53"/>
      <name val="宋体"/>
      <family val="0"/>
    </font>
    <font>
      <b/>
      <sz val="15"/>
      <color indexed="54"/>
      <name val="宋体"/>
      <family val="0"/>
    </font>
    <font>
      <sz val="11"/>
      <color indexed="10"/>
      <name val="宋体"/>
      <family val="0"/>
    </font>
    <font>
      <u val="single"/>
      <sz val="11"/>
      <color indexed="20"/>
      <name val="宋体"/>
      <family val="0"/>
    </font>
    <font>
      <sz val="11"/>
      <color indexed="16"/>
      <name val="宋体"/>
      <family val="0"/>
    </font>
    <font>
      <b/>
      <sz val="11"/>
      <color indexed="53"/>
      <name val="宋体"/>
      <family val="0"/>
    </font>
    <font>
      <b/>
      <sz val="11"/>
      <color indexed="54"/>
      <name val="宋体"/>
      <family val="0"/>
    </font>
    <font>
      <i/>
      <sz val="11"/>
      <color indexed="23"/>
      <name val="宋体"/>
      <family val="0"/>
    </font>
    <font>
      <b/>
      <sz val="13"/>
      <color indexed="54"/>
      <name val="宋体"/>
      <family val="0"/>
    </font>
    <font>
      <sz val="11"/>
      <color indexed="62"/>
      <name val="宋体"/>
      <family val="0"/>
    </font>
    <font>
      <b/>
      <sz val="11"/>
      <color indexed="9"/>
      <name val="宋体"/>
      <family val="0"/>
    </font>
    <font>
      <b/>
      <sz val="18"/>
      <color indexed="54"/>
      <name val="宋体"/>
      <family val="0"/>
    </font>
    <font>
      <u val="single"/>
      <sz val="11"/>
      <color indexed="12"/>
      <name val="宋体"/>
      <family val="0"/>
    </font>
    <font>
      <sz val="11"/>
      <color indexed="19"/>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6"/>
      <color theme="1"/>
      <name val="方正小标宋简体"/>
      <family val="4"/>
    </font>
    <font>
      <b/>
      <sz val="14"/>
      <color theme="1"/>
      <name val="Calibri"/>
      <family val="0"/>
    </font>
    <font>
      <b/>
      <sz val="18"/>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1">
    <xf numFmtId="0" fontId="0" fillId="0" borderId="0" xfId="0" applyFont="1" applyAlignment="1">
      <alignment vertical="center"/>
    </xf>
    <xf numFmtId="0" fontId="0" fillId="0" borderId="0" xfId="0" applyFill="1" applyAlignment="1">
      <alignment vertical="center"/>
    </xf>
    <xf numFmtId="0" fontId="43" fillId="0" borderId="0" xfId="0" applyFont="1" applyAlignment="1">
      <alignment horizontal="center" vertical="center"/>
    </xf>
    <xf numFmtId="0" fontId="43" fillId="0" borderId="0" xfId="0" applyFont="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44" fillId="0" borderId="0" xfId="0" applyFont="1" applyAlignment="1">
      <alignment horizontal="left" vertical="center" wrapText="1"/>
    </xf>
    <xf numFmtId="0" fontId="44" fillId="0" borderId="0" xfId="0" applyFont="1" applyAlignment="1">
      <alignment horizontal="left" vertical="center" wrapText="1"/>
    </xf>
    <xf numFmtId="31" fontId="44" fillId="0" borderId="0" xfId="0" applyNumberFormat="1" applyFont="1" applyAlignment="1">
      <alignment horizontal="left" vertical="center" wrapText="1"/>
    </xf>
    <xf numFmtId="0" fontId="45" fillId="0" borderId="0" xfId="0" applyFont="1" applyAlignment="1">
      <alignment horizontal="center" vertical="center"/>
    </xf>
    <xf numFmtId="0" fontId="45" fillId="0" borderId="0" xfId="0" applyFont="1" applyAlignment="1">
      <alignment horizontal="center" vertical="center"/>
    </xf>
    <xf numFmtId="0" fontId="40" fillId="0" borderId="9" xfId="0" applyFont="1" applyBorder="1" applyAlignment="1">
      <alignment horizontal="center" vertical="center"/>
    </xf>
    <xf numFmtId="0" fontId="40" fillId="0" borderId="9" xfId="0" applyFont="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6"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6" fillId="0" borderId="9" xfId="0" applyFont="1" applyFill="1" applyBorder="1" applyAlignment="1">
      <alignment vertical="center" wrapText="1"/>
    </xf>
    <xf numFmtId="0" fontId="46"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2"/>
  <sheetViews>
    <sheetView tabSelected="1" zoomScaleSheetLayoutView="100" workbookViewId="0" topLeftCell="A1">
      <selection activeCell="A2" sqref="A2:I2"/>
    </sheetView>
  </sheetViews>
  <sheetFormatPr defaultColWidth="9.00390625" defaultRowHeight="15"/>
  <cols>
    <col min="1" max="1" width="6.140625" style="0" customWidth="1"/>
    <col min="2" max="2" width="10.00390625" style="0" customWidth="1"/>
    <col min="3" max="3" width="18.140625" style="0" customWidth="1"/>
    <col min="4" max="4" width="21.00390625" style="0" customWidth="1"/>
    <col min="5" max="5" width="16.57421875" style="0" customWidth="1"/>
    <col min="6" max="6" width="14.28125" style="0" customWidth="1"/>
    <col min="7" max="7" width="10.00390625" style="0" customWidth="1"/>
    <col min="8" max="8" width="9.421875" style="0" customWidth="1"/>
    <col min="9" max="9" width="24.57421875" style="0" customWidth="1"/>
  </cols>
  <sheetData>
    <row r="1" spans="1:9" ht="45.75" customHeight="1">
      <c r="A1" s="2" t="s">
        <v>0</v>
      </c>
      <c r="B1" s="3"/>
      <c r="C1" s="3"/>
      <c r="D1" s="3"/>
      <c r="E1" s="3"/>
      <c r="F1" s="3"/>
      <c r="G1" s="3"/>
      <c r="H1" s="3"/>
      <c r="I1" s="3"/>
    </row>
    <row r="2" spans="1:9" ht="63.75" customHeight="1">
      <c r="A2" s="4" t="s">
        <v>1</v>
      </c>
      <c r="B2" s="5"/>
      <c r="C2" s="5"/>
      <c r="D2" s="5"/>
      <c r="E2" s="5"/>
      <c r="F2" s="5"/>
      <c r="G2" s="5"/>
      <c r="H2" s="5"/>
      <c r="I2" s="5"/>
    </row>
    <row r="3" spans="1:9" ht="22.5" customHeight="1">
      <c r="A3" s="6" t="s">
        <v>2</v>
      </c>
      <c r="B3" s="6"/>
      <c r="C3" s="6"/>
      <c r="D3" s="6"/>
      <c r="E3" s="6"/>
      <c r="F3" s="6"/>
      <c r="G3" s="6"/>
      <c r="H3" s="6"/>
      <c r="I3" s="6"/>
    </row>
    <row r="4" spans="1:9" ht="22.5" customHeight="1">
      <c r="A4" s="6" t="s">
        <v>3</v>
      </c>
      <c r="B4" s="6"/>
      <c r="C4" s="6"/>
      <c r="D4" s="6"/>
      <c r="E4" s="6"/>
      <c r="F4" s="6"/>
      <c r="G4" s="6"/>
      <c r="H4" s="6"/>
      <c r="I4" s="6"/>
    </row>
    <row r="5" spans="1:9" ht="24" customHeight="1">
      <c r="A5" s="6" t="s">
        <v>4</v>
      </c>
      <c r="B5" s="7"/>
      <c r="C5" s="7"/>
      <c r="D5" s="7"/>
      <c r="E5" s="7"/>
      <c r="F5" s="7"/>
      <c r="G5" s="7"/>
      <c r="H5" s="7"/>
      <c r="I5" s="7"/>
    </row>
    <row r="6" spans="1:9" ht="27" customHeight="1">
      <c r="A6" s="8" t="s">
        <v>5</v>
      </c>
      <c r="B6" s="6"/>
      <c r="C6" s="6"/>
      <c r="D6" s="6"/>
      <c r="E6" s="6"/>
      <c r="F6" s="6"/>
      <c r="G6" s="6"/>
      <c r="H6" s="6"/>
      <c r="I6" s="6"/>
    </row>
    <row r="7" spans="1:9" ht="36.75" customHeight="1">
      <c r="A7" s="9" t="s">
        <v>6</v>
      </c>
      <c r="B7" s="10"/>
      <c r="C7" s="10"/>
      <c r="D7" s="10"/>
      <c r="E7" s="10"/>
      <c r="F7" s="10"/>
      <c r="G7" s="10"/>
      <c r="H7" s="10"/>
      <c r="I7" s="10"/>
    </row>
    <row r="8" spans="1:9" ht="33" customHeight="1">
      <c r="A8" s="11" t="s">
        <v>7</v>
      </c>
      <c r="B8" s="11" t="s">
        <v>8</v>
      </c>
      <c r="C8" s="11" t="s">
        <v>9</v>
      </c>
      <c r="D8" s="12" t="s">
        <v>10</v>
      </c>
      <c r="E8" s="12" t="s">
        <v>11</v>
      </c>
      <c r="F8" s="12" t="s">
        <v>12</v>
      </c>
      <c r="G8" s="12" t="s">
        <v>13</v>
      </c>
      <c r="H8" s="11" t="s">
        <v>14</v>
      </c>
      <c r="I8" s="11" t="s">
        <v>15</v>
      </c>
    </row>
    <row r="9" spans="1:9" s="1" customFormat="1" ht="27" customHeight="1">
      <c r="A9" s="13">
        <v>1</v>
      </c>
      <c r="B9" s="14" t="s">
        <v>16</v>
      </c>
      <c r="C9" s="14" t="s">
        <v>17</v>
      </c>
      <c r="D9" s="15" t="s">
        <v>18</v>
      </c>
      <c r="E9" s="14" t="s">
        <v>19</v>
      </c>
      <c r="F9" s="14" t="s">
        <v>20</v>
      </c>
      <c r="G9" s="13">
        <v>29</v>
      </c>
      <c r="H9" s="13">
        <v>14500</v>
      </c>
      <c r="I9" s="29" t="s">
        <v>21</v>
      </c>
    </row>
    <row r="10" spans="1:9" s="1" customFormat="1" ht="27" customHeight="1">
      <c r="A10" s="13">
        <v>2</v>
      </c>
      <c r="B10" s="16" t="s">
        <v>22</v>
      </c>
      <c r="C10" s="14" t="s">
        <v>17</v>
      </c>
      <c r="D10" s="15" t="s">
        <v>23</v>
      </c>
      <c r="E10" s="14" t="s">
        <v>19</v>
      </c>
      <c r="F10" s="14" t="s">
        <v>20</v>
      </c>
      <c r="G10" s="17">
        <v>28</v>
      </c>
      <c r="H10" s="13">
        <v>14000</v>
      </c>
      <c r="I10" s="29" t="s">
        <v>24</v>
      </c>
    </row>
    <row r="11" spans="1:9" s="1" customFormat="1" ht="27" customHeight="1">
      <c r="A11" s="13">
        <v>3</v>
      </c>
      <c r="B11" s="16" t="s">
        <v>25</v>
      </c>
      <c r="C11" s="14" t="s">
        <v>17</v>
      </c>
      <c r="D11" s="15" t="s">
        <v>26</v>
      </c>
      <c r="E11" s="14" t="s">
        <v>19</v>
      </c>
      <c r="F11" s="14" t="s">
        <v>20</v>
      </c>
      <c r="G11" s="17">
        <v>27</v>
      </c>
      <c r="H11" s="13">
        <v>13500</v>
      </c>
      <c r="I11" s="29" t="s">
        <v>27</v>
      </c>
    </row>
    <row r="12" spans="1:9" s="1" customFormat="1" ht="27" customHeight="1">
      <c r="A12" s="13">
        <v>4</v>
      </c>
      <c r="B12" s="16" t="s">
        <v>28</v>
      </c>
      <c r="C12" s="14" t="s">
        <v>17</v>
      </c>
      <c r="D12" s="15" t="s">
        <v>29</v>
      </c>
      <c r="E12" s="14" t="s">
        <v>19</v>
      </c>
      <c r="F12" s="14">
        <v>400</v>
      </c>
      <c r="G12" s="17">
        <v>18</v>
      </c>
      <c r="H12" s="13">
        <v>7200</v>
      </c>
      <c r="I12" s="29" t="s">
        <v>30</v>
      </c>
    </row>
    <row r="13" spans="1:9" s="1" customFormat="1" ht="27" customHeight="1">
      <c r="A13" s="13">
        <v>5</v>
      </c>
      <c r="B13" s="16" t="s">
        <v>31</v>
      </c>
      <c r="C13" s="14" t="s">
        <v>17</v>
      </c>
      <c r="D13" s="15" t="s">
        <v>26</v>
      </c>
      <c r="E13" s="14" t="s">
        <v>19</v>
      </c>
      <c r="F13" s="14">
        <v>400</v>
      </c>
      <c r="G13" s="17">
        <v>18.5</v>
      </c>
      <c r="H13" s="13">
        <v>7400</v>
      </c>
      <c r="I13" s="29" t="s">
        <v>32</v>
      </c>
    </row>
    <row r="14" spans="1:9" s="1" customFormat="1" ht="27" customHeight="1">
      <c r="A14" s="13">
        <v>6</v>
      </c>
      <c r="B14" s="18" t="s">
        <v>33</v>
      </c>
      <c r="C14" s="14" t="s">
        <v>17</v>
      </c>
      <c r="D14" s="15" t="s">
        <v>34</v>
      </c>
      <c r="E14" s="14" t="s">
        <v>19</v>
      </c>
      <c r="F14" s="14">
        <v>400</v>
      </c>
      <c r="G14" s="19">
        <v>2</v>
      </c>
      <c r="H14" s="20">
        <f>F14*2</f>
        <v>800</v>
      </c>
      <c r="I14" s="30" t="s">
        <v>35</v>
      </c>
    </row>
    <row r="15" spans="1:9" s="1" customFormat="1" ht="27" customHeight="1">
      <c r="A15" s="13">
        <v>7</v>
      </c>
      <c r="B15" s="18" t="s">
        <v>36</v>
      </c>
      <c r="C15" s="14" t="s">
        <v>17</v>
      </c>
      <c r="D15" s="15" t="s">
        <v>34</v>
      </c>
      <c r="E15" s="14" t="s">
        <v>19</v>
      </c>
      <c r="F15" s="14">
        <v>400</v>
      </c>
      <c r="G15" s="19">
        <v>1</v>
      </c>
      <c r="H15" s="20">
        <f aca="true" t="shared" si="0" ref="H15:H72">F15*G15</f>
        <v>400</v>
      </c>
      <c r="I15" s="29" t="s">
        <v>37</v>
      </c>
    </row>
    <row r="16" spans="1:9" s="1" customFormat="1" ht="27" customHeight="1">
      <c r="A16" s="13">
        <v>8</v>
      </c>
      <c r="B16" s="21" t="s">
        <v>38</v>
      </c>
      <c r="C16" s="14" t="s">
        <v>17</v>
      </c>
      <c r="D16" s="15" t="s">
        <v>39</v>
      </c>
      <c r="E16" s="14" t="s">
        <v>19</v>
      </c>
      <c r="F16" s="14">
        <v>400</v>
      </c>
      <c r="G16" s="22">
        <v>3</v>
      </c>
      <c r="H16" s="20">
        <f t="shared" si="0"/>
        <v>1200</v>
      </c>
      <c r="I16" s="20"/>
    </row>
    <row r="17" spans="1:9" s="1" customFormat="1" ht="27" customHeight="1">
      <c r="A17" s="13">
        <v>9</v>
      </c>
      <c r="B17" s="21" t="s">
        <v>40</v>
      </c>
      <c r="C17" s="14" t="s">
        <v>17</v>
      </c>
      <c r="D17" s="15" t="s">
        <v>41</v>
      </c>
      <c r="E17" s="14" t="s">
        <v>19</v>
      </c>
      <c r="F17" s="14">
        <v>400</v>
      </c>
      <c r="G17" s="22">
        <v>6</v>
      </c>
      <c r="H17" s="20">
        <f t="shared" si="0"/>
        <v>2400</v>
      </c>
      <c r="I17" s="20"/>
    </row>
    <row r="18" spans="1:9" s="1" customFormat="1" ht="27" customHeight="1">
      <c r="A18" s="13">
        <v>10</v>
      </c>
      <c r="B18" s="21" t="s">
        <v>42</v>
      </c>
      <c r="C18" s="14" t="s">
        <v>17</v>
      </c>
      <c r="D18" s="15" t="s">
        <v>43</v>
      </c>
      <c r="E18" s="14" t="s">
        <v>19</v>
      </c>
      <c r="F18" s="14">
        <v>400</v>
      </c>
      <c r="G18" s="22">
        <v>0.5</v>
      </c>
      <c r="H18" s="20">
        <f t="shared" si="0"/>
        <v>200</v>
      </c>
      <c r="I18" s="20"/>
    </row>
    <row r="19" spans="1:9" s="1" customFormat="1" ht="27" customHeight="1">
      <c r="A19" s="13">
        <v>11</v>
      </c>
      <c r="B19" s="21" t="s">
        <v>44</v>
      </c>
      <c r="C19" s="14" t="s">
        <v>17</v>
      </c>
      <c r="D19" s="15" t="s">
        <v>39</v>
      </c>
      <c r="E19" s="14" t="s">
        <v>19</v>
      </c>
      <c r="F19" s="14">
        <v>400</v>
      </c>
      <c r="G19" s="22">
        <v>1</v>
      </c>
      <c r="H19" s="20">
        <f t="shared" si="0"/>
        <v>400</v>
      </c>
      <c r="I19" s="20"/>
    </row>
    <row r="20" spans="1:9" s="1" customFormat="1" ht="27" customHeight="1">
      <c r="A20" s="13">
        <v>12</v>
      </c>
      <c r="B20" s="21" t="s">
        <v>45</v>
      </c>
      <c r="C20" s="14" t="s">
        <v>17</v>
      </c>
      <c r="D20" s="15" t="s">
        <v>39</v>
      </c>
      <c r="E20" s="14" t="s">
        <v>19</v>
      </c>
      <c r="F20" s="14">
        <v>400</v>
      </c>
      <c r="G20" s="22">
        <v>2.5</v>
      </c>
      <c r="H20" s="20">
        <f t="shared" si="0"/>
        <v>1000</v>
      </c>
      <c r="I20" s="20"/>
    </row>
    <row r="21" spans="1:9" s="1" customFormat="1" ht="27" customHeight="1">
      <c r="A21" s="13">
        <v>13</v>
      </c>
      <c r="B21" s="21" t="s">
        <v>46</v>
      </c>
      <c r="C21" s="14" t="s">
        <v>17</v>
      </c>
      <c r="D21" s="15" t="s">
        <v>39</v>
      </c>
      <c r="E21" s="14" t="s">
        <v>19</v>
      </c>
      <c r="F21" s="14">
        <v>400</v>
      </c>
      <c r="G21" s="22">
        <v>2.5</v>
      </c>
      <c r="H21" s="20">
        <f t="shared" si="0"/>
        <v>1000</v>
      </c>
      <c r="I21" s="20"/>
    </row>
    <row r="22" spans="1:9" s="1" customFormat="1" ht="27" customHeight="1">
      <c r="A22" s="13">
        <v>14</v>
      </c>
      <c r="B22" s="21" t="s">
        <v>47</v>
      </c>
      <c r="C22" s="14" t="s">
        <v>17</v>
      </c>
      <c r="D22" s="15" t="s">
        <v>43</v>
      </c>
      <c r="E22" s="14" t="s">
        <v>19</v>
      </c>
      <c r="F22" s="14">
        <v>400</v>
      </c>
      <c r="G22" s="22">
        <v>5.5</v>
      </c>
      <c r="H22" s="20">
        <f t="shared" si="0"/>
        <v>2200</v>
      </c>
      <c r="I22" s="20"/>
    </row>
    <row r="23" spans="1:9" s="1" customFormat="1" ht="27" customHeight="1">
      <c r="A23" s="13">
        <v>15</v>
      </c>
      <c r="B23" s="21" t="s">
        <v>48</v>
      </c>
      <c r="C23" s="14" t="s">
        <v>17</v>
      </c>
      <c r="D23" s="15" t="s">
        <v>39</v>
      </c>
      <c r="E23" s="14" t="s">
        <v>19</v>
      </c>
      <c r="F23" s="14">
        <v>400</v>
      </c>
      <c r="G23" s="22">
        <v>3</v>
      </c>
      <c r="H23" s="20">
        <f t="shared" si="0"/>
        <v>1200</v>
      </c>
      <c r="I23" s="20"/>
    </row>
    <row r="24" spans="1:9" s="1" customFormat="1" ht="27" customHeight="1">
      <c r="A24" s="13">
        <v>16</v>
      </c>
      <c r="B24" s="21" t="s">
        <v>49</v>
      </c>
      <c r="C24" s="14" t="s">
        <v>17</v>
      </c>
      <c r="D24" s="15" t="s">
        <v>41</v>
      </c>
      <c r="E24" s="14" t="s">
        <v>19</v>
      </c>
      <c r="F24" s="14">
        <v>400</v>
      </c>
      <c r="G24" s="22">
        <v>0.5</v>
      </c>
      <c r="H24" s="20">
        <f t="shared" si="0"/>
        <v>200</v>
      </c>
      <c r="I24" s="20"/>
    </row>
    <row r="25" spans="1:9" s="1" customFormat="1" ht="27" customHeight="1">
      <c r="A25" s="13">
        <v>17</v>
      </c>
      <c r="B25" s="21" t="s">
        <v>50</v>
      </c>
      <c r="C25" s="14" t="s">
        <v>17</v>
      </c>
      <c r="D25" s="15" t="s">
        <v>41</v>
      </c>
      <c r="E25" s="14" t="s">
        <v>19</v>
      </c>
      <c r="F25" s="14">
        <v>400</v>
      </c>
      <c r="G25" s="22">
        <v>2</v>
      </c>
      <c r="H25" s="20">
        <f t="shared" si="0"/>
        <v>800</v>
      </c>
      <c r="I25" s="20"/>
    </row>
    <row r="26" spans="1:9" s="1" customFormat="1" ht="27" customHeight="1">
      <c r="A26" s="13">
        <v>18</v>
      </c>
      <c r="B26" s="21" t="s">
        <v>51</v>
      </c>
      <c r="C26" s="14" t="s">
        <v>17</v>
      </c>
      <c r="D26" s="15" t="s">
        <v>52</v>
      </c>
      <c r="E26" s="14" t="s">
        <v>19</v>
      </c>
      <c r="F26" s="14">
        <v>400</v>
      </c>
      <c r="G26" s="22">
        <v>0.5</v>
      </c>
      <c r="H26" s="20">
        <f t="shared" si="0"/>
        <v>200</v>
      </c>
      <c r="I26" s="20"/>
    </row>
    <row r="27" spans="1:9" s="1" customFormat="1" ht="27" customHeight="1">
      <c r="A27" s="13">
        <v>19</v>
      </c>
      <c r="B27" s="21" t="s">
        <v>53</v>
      </c>
      <c r="C27" s="14" t="s">
        <v>17</v>
      </c>
      <c r="D27" s="15" t="s">
        <v>39</v>
      </c>
      <c r="E27" s="14" t="s">
        <v>19</v>
      </c>
      <c r="F27" s="14">
        <v>400</v>
      </c>
      <c r="G27" s="22">
        <v>0.5</v>
      </c>
      <c r="H27" s="20">
        <f t="shared" si="0"/>
        <v>200</v>
      </c>
      <c r="I27" s="20"/>
    </row>
    <row r="28" spans="1:9" s="1" customFormat="1" ht="27" customHeight="1">
      <c r="A28" s="13">
        <v>20</v>
      </c>
      <c r="B28" s="18" t="s">
        <v>54</v>
      </c>
      <c r="C28" s="16" t="s">
        <v>17</v>
      </c>
      <c r="D28" s="15" t="s">
        <v>55</v>
      </c>
      <c r="E28" s="14" t="s">
        <v>19</v>
      </c>
      <c r="F28" s="14">
        <v>400</v>
      </c>
      <c r="G28" s="19">
        <v>4</v>
      </c>
      <c r="H28" s="13">
        <f t="shared" si="0"/>
        <v>1600</v>
      </c>
      <c r="I28" s="13"/>
    </row>
    <row r="29" spans="1:9" s="1" customFormat="1" ht="27" customHeight="1">
      <c r="A29" s="13">
        <v>21</v>
      </c>
      <c r="B29" s="18" t="s">
        <v>56</v>
      </c>
      <c r="C29" s="16" t="s">
        <v>17</v>
      </c>
      <c r="D29" s="15" t="s">
        <v>57</v>
      </c>
      <c r="E29" s="14" t="s">
        <v>19</v>
      </c>
      <c r="F29" s="14">
        <v>400</v>
      </c>
      <c r="G29" s="19">
        <v>1.5</v>
      </c>
      <c r="H29" s="13">
        <f t="shared" si="0"/>
        <v>600</v>
      </c>
      <c r="I29" s="13"/>
    </row>
    <row r="30" spans="1:9" s="1" customFormat="1" ht="27" customHeight="1">
      <c r="A30" s="13">
        <v>22</v>
      </c>
      <c r="B30" s="23" t="s">
        <v>58</v>
      </c>
      <c r="C30" s="14" t="s">
        <v>17</v>
      </c>
      <c r="D30" s="15" t="s">
        <v>59</v>
      </c>
      <c r="E30" s="14" t="s">
        <v>19</v>
      </c>
      <c r="F30" s="14">
        <v>400</v>
      </c>
      <c r="G30" s="24">
        <v>18</v>
      </c>
      <c r="H30" s="13">
        <f t="shared" si="0"/>
        <v>7200</v>
      </c>
      <c r="I30" s="13"/>
    </row>
    <row r="31" spans="1:9" s="1" customFormat="1" ht="27" customHeight="1">
      <c r="A31" s="13">
        <v>23</v>
      </c>
      <c r="B31" s="18" t="s">
        <v>60</v>
      </c>
      <c r="C31" s="16" t="s">
        <v>17</v>
      </c>
      <c r="D31" s="15" t="s">
        <v>61</v>
      </c>
      <c r="E31" s="14" t="s">
        <v>19</v>
      </c>
      <c r="F31" s="14">
        <v>400</v>
      </c>
      <c r="G31" s="19">
        <v>2.5</v>
      </c>
      <c r="H31" s="13">
        <f t="shared" si="0"/>
        <v>1000</v>
      </c>
      <c r="I31" s="13"/>
    </row>
    <row r="32" spans="1:9" s="1" customFormat="1" ht="27" customHeight="1">
      <c r="A32" s="13">
        <v>24</v>
      </c>
      <c r="B32" s="18" t="s">
        <v>62</v>
      </c>
      <c r="C32" s="16" t="s">
        <v>17</v>
      </c>
      <c r="D32" s="15" t="s">
        <v>57</v>
      </c>
      <c r="E32" s="14" t="s">
        <v>19</v>
      </c>
      <c r="F32" s="14">
        <v>400</v>
      </c>
      <c r="G32" s="19">
        <v>3</v>
      </c>
      <c r="H32" s="13">
        <f t="shared" si="0"/>
        <v>1200</v>
      </c>
      <c r="I32" s="13"/>
    </row>
    <row r="33" spans="1:9" s="1" customFormat="1" ht="27" customHeight="1">
      <c r="A33" s="13">
        <v>25</v>
      </c>
      <c r="B33" s="18" t="s">
        <v>63</v>
      </c>
      <c r="C33" s="16" t="s">
        <v>17</v>
      </c>
      <c r="D33" s="15" t="s">
        <v>57</v>
      </c>
      <c r="E33" s="14" t="s">
        <v>19</v>
      </c>
      <c r="F33" s="14">
        <v>400</v>
      </c>
      <c r="G33" s="19">
        <v>2</v>
      </c>
      <c r="H33" s="13">
        <f t="shared" si="0"/>
        <v>800</v>
      </c>
      <c r="I33" s="13"/>
    </row>
    <row r="34" spans="1:9" s="1" customFormat="1" ht="27" customHeight="1">
      <c r="A34" s="13">
        <v>26</v>
      </c>
      <c r="B34" s="18" t="s">
        <v>64</v>
      </c>
      <c r="C34" s="16" t="s">
        <v>17</v>
      </c>
      <c r="D34" s="15" t="s">
        <v>65</v>
      </c>
      <c r="E34" s="14" t="s">
        <v>19</v>
      </c>
      <c r="F34" s="14">
        <v>400</v>
      </c>
      <c r="G34" s="19">
        <v>10</v>
      </c>
      <c r="H34" s="13">
        <f t="shared" si="0"/>
        <v>4000</v>
      </c>
      <c r="I34" s="13"/>
    </row>
    <row r="35" spans="1:9" s="1" customFormat="1" ht="27" customHeight="1">
      <c r="A35" s="13">
        <v>27</v>
      </c>
      <c r="B35" s="18" t="s">
        <v>66</v>
      </c>
      <c r="C35" s="16" t="s">
        <v>17</v>
      </c>
      <c r="D35" s="15" t="s">
        <v>67</v>
      </c>
      <c r="E35" s="14" t="s">
        <v>19</v>
      </c>
      <c r="F35" s="14">
        <v>400</v>
      </c>
      <c r="G35" s="19">
        <v>15.5</v>
      </c>
      <c r="H35" s="13">
        <f t="shared" si="0"/>
        <v>6200</v>
      </c>
      <c r="I35" s="13"/>
    </row>
    <row r="36" spans="1:9" s="1" customFormat="1" ht="27" customHeight="1">
      <c r="A36" s="13">
        <v>28</v>
      </c>
      <c r="B36" s="18" t="s">
        <v>68</v>
      </c>
      <c r="C36" s="16" t="s">
        <v>17</v>
      </c>
      <c r="D36" s="15" t="s">
        <v>69</v>
      </c>
      <c r="E36" s="14" t="s">
        <v>19</v>
      </c>
      <c r="F36" s="14">
        <v>400</v>
      </c>
      <c r="G36" s="19">
        <v>5.5</v>
      </c>
      <c r="H36" s="13">
        <f t="shared" si="0"/>
        <v>2200</v>
      </c>
      <c r="I36" s="13"/>
    </row>
    <row r="37" spans="1:9" s="1" customFormat="1" ht="27" customHeight="1">
      <c r="A37" s="13">
        <v>29</v>
      </c>
      <c r="B37" s="18" t="s">
        <v>70</v>
      </c>
      <c r="C37" s="18" t="s">
        <v>17</v>
      </c>
      <c r="D37" s="15" t="s">
        <v>71</v>
      </c>
      <c r="E37" s="14" t="s">
        <v>19</v>
      </c>
      <c r="F37" s="14">
        <v>400</v>
      </c>
      <c r="G37" s="19">
        <v>12</v>
      </c>
      <c r="H37" s="13">
        <f t="shared" si="0"/>
        <v>4800</v>
      </c>
      <c r="I37" s="13"/>
    </row>
    <row r="38" spans="1:9" s="1" customFormat="1" ht="27" customHeight="1">
      <c r="A38" s="13">
        <v>30</v>
      </c>
      <c r="B38" s="21" t="s">
        <v>72</v>
      </c>
      <c r="C38" s="21" t="s">
        <v>17</v>
      </c>
      <c r="D38" s="25" t="s">
        <v>73</v>
      </c>
      <c r="E38" s="14" t="s">
        <v>19</v>
      </c>
      <c r="F38" s="14">
        <v>400</v>
      </c>
      <c r="G38" s="22">
        <v>5.5</v>
      </c>
      <c r="H38" s="20">
        <f t="shared" si="0"/>
        <v>2200</v>
      </c>
      <c r="I38" s="20"/>
    </row>
    <row r="39" spans="1:9" s="1" customFormat="1" ht="27" customHeight="1">
      <c r="A39" s="13">
        <v>31</v>
      </c>
      <c r="B39" s="21" t="s">
        <v>74</v>
      </c>
      <c r="C39" s="21" t="s">
        <v>17</v>
      </c>
      <c r="D39" s="25" t="s">
        <v>73</v>
      </c>
      <c r="E39" s="14" t="s">
        <v>19</v>
      </c>
      <c r="F39" s="14">
        <v>400</v>
      </c>
      <c r="G39" s="22">
        <v>5.5</v>
      </c>
      <c r="H39" s="20">
        <f t="shared" si="0"/>
        <v>2200</v>
      </c>
      <c r="I39" s="20"/>
    </row>
    <row r="40" spans="1:9" s="1" customFormat="1" ht="27" customHeight="1">
      <c r="A40" s="13">
        <v>32</v>
      </c>
      <c r="B40" s="21" t="s">
        <v>75</v>
      </c>
      <c r="C40" s="21" t="s">
        <v>17</v>
      </c>
      <c r="D40" s="25" t="s">
        <v>73</v>
      </c>
      <c r="E40" s="14" t="s">
        <v>19</v>
      </c>
      <c r="F40" s="14">
        <v>400</v>
      </c>
      <c r="G40" s="22">
        <v>7</v>
      </c>
      <c r="H40" s="20">
        <f t="shared" si="0"/>
        <v>2800</v>
      </c>
      <c r="I40" s="20"/>
    </row>
    <row r="41" spans="1:9" s="1" customFormat="1" ht="27" customHeight="1">
      <c r="A41" s="13">
        <v>33</v>
      </c>
      <c r="B41" s="26" t="s">
        <v>76</v>
      </c>
      <c r="C41" s="26" t="s">
        <v>17</v>
      </c>
      <c r="D41" s="25" t="s">
        <v>77</v>
      </c>
      <c r="E41" s="14" t="s">
        <v>19</v>
      </c>
      <c r="F41" s="14">
        <v>400</v>
      </c>
      <c r="G41" s="27">
        <v>18</v>
      </c>
      <c r="H41" s="13">
        <f t="shared" si="0"/>
        <v>7200</v>
      </c>
      <c r="I41" s="13"/>
    </row>
    <row r="42" spans="1:9" s="1" customFormat="1" ht="27" customHeight="1">
      <c r="A42" s="13">
        <v>34</v>
      </c>
      <c r="B42" s="26" t="s">
        <v>78</v>
      </c>
      <c r="C42" s="26" t="s">
        <v>17</v>
      </c>
      <c r="D42" s="25" t="s">
        <v>73</v>
      </c>
      <c r="E42" s="14" t="s">
        <v>19</v>
      </c>
      <c r="F42" s="14">
        <v>400</v>
      </c>
      <c r="G42" s="27">
        <v>15</v>
      </c>
      <c r="H42" s="20">
        <f t="shared" si="0"/>
        <v>6000</v>
      </c>
      <c r="I42" s="20"/>
    </row>
    <row r="43" spans="1:9" s="1" customFormat="1" ht="27" customHeight="1">
      <c r="A43" s="13">
        <v>35</v>
      </c>
      <c r="B43" s="26" t="s">
        <v>79</v>
      </c>
      <c r="C43" s="26" t="s">
        <v>17</v>
      </c>
      <c r="D43" s="25" t="s">
        <v>73</v>
      </c>
      <c r="E43" s="14" t="s">
        <v>19</v>
      </c>
      <c r="F43" s="14">
        <v>400</v>
      </c>
      <c r="G43" s="27">
        <v>16</v>
      </c>
      <c r="H43" s="20">
        <f t="shared" si="0"/>
        <v>6400</v>
      </c>
      <c r="I43" s="20"/>
    </row>
    <row r="44" spans="1:9" s="1" customFormat="1" ht="27" customHeight="1">
      <c r="A44" s="13">
        <v>36</v>
      </c>
      <c r="B44" s="26" t="s">
        <v>80</v>
      </c>
      <c r="C44" s="26" t="s">
        <v>17</v>
      </c>
      <c r="D44" s="25" t="s">
        <v>73</v>
      </c>
      <c r="E44" s="14" t="s">
        <v>19</v>
      </c>
      <c r="F44" s="14">
        <v>400</v>
      </c>
      <c r="G44" s="27">
        <v>9</v>
      </c>
      <c r="H44" s="20">
        <f t="shared" si="0"/>
        <v>3600</v>
      </c>
      <c r="I44" s="20"/>
    </row>
    <row r="45" spans="1:9" s="1" customFormat="1" ht="27" customHeight="1">
      <c r="A45" s="13">
        <v>37</v>
      </c>
      <c r="B45" s="26" t="s">
        <v>81</v>
      </c>
      <c r="C45" s="26" t="s">
        <v>17</v>
      </c>
      <c r="D45" s="25" t="s">
        <v>73</v>
      </c>
      <c r="E45" s="14" t="s">
        <v>19</v>
      </c>
      <c r="F45" s="14">
        <v>400</v>
      </c>
      <c r="G45" s="27">
        <v>11</v>
      </c>
      <c r="H45" s="20">
        <f t="shared" si="0"/>
        <v>4400</v>
      </c>
      <c r="I45" s="20"/>
    </row>
    <row r="46" spans="1:9" s="1" customFormat="1" ht="27" customHeight="1">
      <c r="A46" s="13">
        <v>38</v>
      </c>
      <c r="B46" s="26" t="s">
        <v>82</v>
      </c>
      <c r="C46" s="26" t="s">
        <v>17</v>
      </c>
      <c r="D46" s="25" t="s">
        <v>73</v>
      </c>
      <c r="E46" s="14" t="s">
        <v>19</v>
      </c>
      <c r="F46" s="14">
        <v>400</v>
      </c>
      <c r="G46" s="27">
        <v>3</v>
      </c>
      <c r="H46" s="20">
        <f t="shared" si="0"/>
        <v>1200</v>
      </c>
      <c r="I46" s="20"/>
    </row>
    <row r="47" spans="1:9" s="1" customFormat="1" ht="27" customHeight="1">
      <c r="A47" s="13">
        <v>39</v>
      </c>
      <c r="B47" s="26" t="s">
        <v>83</v>
      </c>
      <c r="C47" s="26" t="s">
        <v>17</v>
      </c>
      <c r="D47" s="25" t="s">
        <v>73</v>
      </c>
      <c r="E47" s="14" t="s">
        <v>19</v>
      </c>
      <c r="F47" s="14">
        <v>400</v>
      </c>
      <c r="G47" s="27">
        <v>9.5</v>
      </c>
      <c r="H47" s="20">
        <f t="shared" si="0"/>
        <v>3800</v>
      </c>
      <c r="I47" s="20"/>
    </row>
    <row r="48" spans="1:9" s="1" customFormat="1" ht="27" customHeight="1">
      <c r="A48" s="13">
        <v>40</v>
      </c>
      <c r="B48" s="26" t="s">
        <v>84</v>
      </c>
      <c r="C48" s="26" t="s">
        <v>17</v>
      </c>
      <c r="D48" s="25" t="s">
        <v>73</v>
      </c>
      <c r="E48" s="14" t="s">
        <v>19</v>
      </c>
      <c r="F48" s="14">
        <v>400</v>
      </c>
      <c r="G48" s="27">
        <v>2</v>
      </c>
      <c r="H48" s="20">
        <f t="shared" si="0"/>
        <v>800</v>
      </c>
      <c r="I48" s="20"/>
    </row>
    <row r="49" spans="1:9" s="1" customFormat="1" ht="27" customHeight="1">
      <c r="A49" s="13">
        <v>41</v>
      </c>
      <c r="B49" s="21" t="s">
        <v>85</v>
      </c>
      <c r="C49" s="21" t="s">
        <v>17</v>
      </c>
      <c r="D49" s="25" t="s">
        <v>73</v>
      </c>
      <c r="E49" s="14" t="s">
        <v>19</v>
      </c>
      <c r="F49" s="14">
        <v>400</v>
      </c>
      <c r="G49" s="22">
        <v>1</v>
      </c>
      <c r="H49" s="20">
        <f t="shared" si="0"/>
        <v>400</v>
      </c>
      <c r="I49" s="20"/>
    </row>
    <row r="50" spans="1:9" s="1" customFormat="1" ht="27" customHeight="1">
      <c r="A50" s="13">
        <v>42</v>
      </c>
      <c r="B50" s="21" t="s">
        <v>86</v>
      </c>
      <c r="C50" s="21" t="s">
        <v>17</v>
      </c>
      <c r="D50" s="25" t="s">
        <v>77</v>
      </c>
      <c r="E50" s="14" t="s">
        <v>19</v>
      </c>
      <c r="F50" s="14">
        <v>400</v>
      </c>
      <c r="G50" s="22">
        <v>8.5</v>
      </c>
      <c r="H50" s="13">
        <f t="shared" si="0"/>
        <v>3400</v>
      </c>
      <c r="I50" s="13"/>
    </row>
    <row r="51" spans="1:9" s="1" customFormat="1" ht="27" customHeight="1">
      <c r="A51" s="13">
        <v>43</v>
      </c>
      <c r="B51" s="21" t="s">
        <v>87</v>
      </c>
      <c r="C51" s="21" t="s">
        <v>17</v>
      </c>
      <c r="D51" s="25" t="s">
        <v>73</v>
      </c>
      <c r="E51" s="14" t="s">
        <v>19</v>
      </c>
      <c r="F51" s="14">
        <v>400</v>
      </c>
      <c r="G51" s="22">
        <v>1</v>
      </c>
      <c r="H51" s="20">
        <f t="shared" si="0"/>
        <v>400</v>
      </c>
      <c r="I51" s="20"/>
    </row>
    <row r="52" spans="1:9" s="1" customFormat="1" ht="27" customHeight="1">
      <c r="A52" s="13">
        <v>44</v>
      </c>
      <c r="B52" s="21" t="s">
        <v>88</v>
      </c>
      <c r="C52" s="21" t="s">
        <v>17</v>
      </c>
      <c r="D52" s="25" t="s">
        <v>77</v>
      </c>
      <c r="E52" s="14" t="s">
        <v>19</v>
      </c>
      <c r="F52" s="14">
        <v>400</v>
      </c>
      <c r="G52" s="22">
        <v>4.5</v>
      </c>
      <c r="H52" s="13">
        <f t="shared" si="0"/>
        <v>1800</v>
      </c>
      <c r="I52" s="13"/>
    </row>
    <row r="53" spans="1:9" s="1" customFormat="1" ht="27" customHeight="1">
      <c r="A53" s="13">
        <v>45</v>
      </c>
      <c r="B53" s="21" t="s">
        <v>89</v>
      </c>
      <c r="C53" s="21" t="s">
        <v>17</v>
      </c>
      <c r="D53" s="25" t="s">
        <v>77</v>
      </c>
      <c r="E53" s="14" t="s">
        <v>19</v>
      </c>
      <c r="F53" s="14">
        <v>400</v>
      </c>
      <c r="G53" s="22">
        <v>5</v>
      </c>
      <c r="H53" s="13">
        <f t="shared" si="0"/>
        <v>2000</v>
      </c>
      <c r="I53" s="13"/>
    </row>
    <row r="54" spans="1:9" s="1" customFormat="1" ht="27" customHeight="1">
      <c r="A54" s="13">
        <v>46</v>
      </c>
      <c r="B54" s="21" t="s">
        <v>90</v>
      </c>
      <c r="C54" s="26" t="s">
        <v>17</v>
      </c>
      <c r="D54" s="25" t="s">
        <v>77</v>
      </c>
      <c r="E54" s="14" t="s">
        <v>19</v>
      </c>
      <c r="F54" s="14">
        <v>400</v>
      </c>
      <c r="G54" s="22">
        <v>7.5</v>
      </c>
      <c r="H54" s="13">
        <f t="shared" si="0"/>
        <v>3000</v>
      </c>
      <c r="I54" s="13"/>
    </row>
    <row r="55" spans="1:9" s="1" customFormat="1" ht="27" customHeight="1">
      <c r="A55" s="13">
        <v>47</v>
      </c>
      <c r="B55" s="21" t="s">
        <v>91</v>
      </c>
      <c r="C55" s="26" t="s">
        <v>17</v>
      </c>
      <c r="D55" s="25" t="s">
        <v>73</v>
      </c>
      <c r="E55" s="14" t="s">
        <v>19</v>
      </c>
      <c r="F55" s="14">
        <v>400</v>
      </c>
      <c r="G55" s="22">
        <v>1</v>
      </c>
      <c r="H55" s="20">
        <f t="shared" si="0"/>
        <v>400</v>
      </c>
      <c r="I55" s="20"/>
    </row>
    <row r="56" spans="1:9" s="1" customFormat="1" ht="27" customHeight="1">
      <c r="A56" s="13">
        <v>48</v>
      </c>
      <c r="B56" s="21" t="s">
        <v>92</v>
      </c>
      <c r="C56" s="26" t="s">
        <v>17</v>
      </c>
      <c r="D56" s="28" t="s">
        <v>93</v>
      </c>
      <c r="E56" s="14" t="s">
        <v>19</v>
      </c>
      <c r="F56" s="14">
        <v>400</v>
      </c>
      <c r="G56" s="22">
        <v>6</v>
      </c>
      <c r="H56" s="20">
        <f t="shared" si="0"/>
        <v>2400</v>
      </c>
      <c r="I56" s="20"/>
    </row>
    <row r="57" spans="1:9" s="1" customFormat="1" ht="27" customHeight="1">
      <c r="A57" s="13">
        <v>49</v>
      </c>
      <c r="B57" s="21" t="s">
        <v>94</v>
      </c>
      <c r="C57" s="21" t="s">
        <v>17</v>
      </c>
      <c r="D57" s="28" t="s">
        <v>95</v>
      </c>
      <c r="E57" s="14" t="s">
        <v>19</v>
      </c>
      <c r="F57" s="14">
        <v>400</v>
      </c>
      <c r="G57" s="22">
        <v>15</v>
      </c>
      <c r="H57" s="13">
        <f t="shared" si="0"/>
        <v>6000</v>
      </c>
      <c r="I57" s="13"/>
    </row>
    <row r="58" spans="1:9" s="1" customFormat="1" ht="27" customHeight="1">
      <c r="A58" s="13">
        <v>50</v>
      </c>
      <c r="B58" s="21" t="s">
        <v>96</v>
      </c>
      <c r="C58" s="21" t="s">
        <v>17</v>
      </c>
      <c r="D58" s="28" t="s">
        <v>93</v>
      </c>
      <c r="E58" s="14" t="s">
        <v>19</v>
      </c>
      <c r="F58" s="14">
        <v>400</v>
      </c>
      <c r="G58" s="22">
        <v>3</v>
      </c>
      <c r="H58" s="20">
        <f t="shared" si="0"/>
        <v>1200</v>
      </c>
      <c r="I58" s="20"/>
    </row>
    <row r="59" spans="1:9" s="1" customFormat="1" ht="27" customHeight="1">
      <c r="A59" s="13">
        <v>51</v>
      </c>
      <c r="B59" s="21" t="s">
        <v>97</v>
      </c>
      <c r="C59" s="21" t="s">
        <v>17</v>
      </c>
      <c r="D59" s="28" t="s">
        <v>67</v>
      </c>
      <c r="E59" s="14" t="s">
        <v>19</v>
      </c>
      <c r="F59" s="14">
        <v>400</v>
      </c>
      <c r="G59" s="22">
        <v>9.5</v>
      </c>
      <c r="H59" s="13">
        <f t="shared" si="0"/>
        <v>3800</v>
      </c>
      <c r="I59" s="13"/>
    </row>
    <row r="60" spans="1:9" s="1" customFormat="1" ht="27" customHeight="1">
      <c r="A60" s="13">
        <v>52</v>
      </c>
      <c r="B60" s="21" t="s">
        <v>98</v>
      </c>
      <c r="C60" s="21" t="s">
        <v>17</v>
      </c>
      <c r="D60" s="28" t="s">
        <v>67</v>
      </c>
      <c r="E60" s="14" t="s">
        <v>19</v>
      </c>
      <c r="F60" s="14">
        <v>400</v>
      </c>
      <c r="G60" s="22">
        <v>6.5</v>
      </c>
      <c r="H60" s="13">
        <f t="shared" si="0"/>
        <v>2600</v>
      </c>
      <c r="I60" s="13"/>
    </row>
    <row r="61" spans="1:9" s="1" customFormat="1" ht="27" customHeight="1">
      <c r="A61" s="13">
        <v>53</v>
      </c>
      <c r="B61" s="21" t="s">
        <v>99</v>
      </c>
      <c r="C61" s="21" t="s">
        <v>17</v>
      </c>
      <c r="D61" s="28" t="s">
        <v>67</v>
      </c>
      <c r="E61" s="14" t="s">
        <v>19</v>
      </c>
      <c r="F61" s="14">
        <v>400</v>
      </c>
      <c r="G61" s="22">
        <v>4.5</v>
      </c>
      <c r="H61" s="13">
        <f t="shared" si="0"/>
        <v>1800</v>
      </c>
      <c r="I61" s="13"/>
    </row>
    <row r="62" spans="1:9" s="1" customFormat="1" ht="27" customHeight="1">
      <c r="A62" s="13">
        <v>54</v>
      </c>
      <c r="B62" s="21" t="s">
        <v>100</v>
      </c>
      <c r="C62" s="21" t="s">
        <v>17</v>
      </c>
      <c r="D62" s="28" t="s">
        <v>93</v>
      </c>
      <c r="E62" s="14" t="s">
        <v>19</v>
      </c>
      <c r="F62" s="14">
        <v>400</v>
      </c>
      <c r="G62" s="22">
        <v>3</v>
      </c>
      <c r="H62" s="20">
        <f t="shared" si="0"/>
        <v>1200</v>
      </c>
      <c r="I62" s="20"/>
    </row>
    <row r="63" spans="1:9" s="1" customFormat="1" ht="27" customHeight="1">
      <c r="A63" s="13">
        <v>55</v>
      </c>
      <c r="B63" s="21" t="s">
        <v>101</v>
      </c>
      <c r="C63" s="21" t="s">
        <v>17</v>
      </c>
      <c r="D63" s="28" t="s">
        <v>93</v>
      </c>
      <c r="E63" s="14" t="s">
        <v>19</v>
      </c>
      <c r="F63" s="14">
        <v>400</v>
      </c>
      <c r="G63" s="22">
        <v>14</v>
      </c>
      <c r="H63" s="20">
        <f t="shared" si="0"/>
        <v>5600</v>
      </c>
      <c r="I63" s="20"/>
    </row>
    <row r="64" spans="1:9" s="1" customFormat="1" ht="27" customHeight="1">
      <c r="A64" s="13">
        <v>56</v>
      </c>
      <c r="B64" s="21" t="s">
        <v>102</v>
      </c>
      <c r="C64" s="21" t="s">
        <v>17</v>
      </c>
      <c r="D64" s="28" t="s">
        <v>93</v>
      </c>
      <c r="E64" s="14" t="s">
        <v>19</v>
      </c>
      <c r="F64" s="14">
        <v>400</v>
      </c>
      <c r="G64" s="22">
        <v>9</v>
      </c>
      <c r="H64" s="20">
        <f t="shared" si="0"/>
        <v>3600</v>
      </c>
      <c r="I64" s="20"/>
    </row>
    <row r="65" spans="1:9" s="1" customFormat="1" ht="27" customHeight="1">
      <c r="A65" s="13">
        <v>57</v>
      </c>
      <c r="B65" s="18" t="s">
        <v>103</v>
      </c>
      <c r="C65" s="18" t="s">
        <v>17</v>
      </c>
      <c r="D65" s="15" t="s">
        <v>104</v>
      </c>
      <c r="E65" s="14" t="s">
        <v>19</v>
      </c>
      <c r="F65" s="14">
        <v>400</v>
      </c>
      <c r="G65" s="19">
        <v>1</v>
      </c>
      <c r="H65" s="20">
        <f t="shared" si="0"/>
        <v>400</v>
      </c>
      <c r="I65" s="20"/>
    </row>
    <row r="66" spans="1:9" s="1" customFormat="1" ht="27" customHeight="1">
      <c r="A66" s="13">
        <v>58</v>
      </c>
      <c r="B66" s="18" t="s">
        <v>88</v>
      </c>
      <c r="C66" s="18" t="s">
        <v>17</v>
      </c>
      <c r="D66" s="25" t="s">
        <v>77</v>
      </c>
      <c r="E66" s="14" t="s">
        <v>19</v>
      </c>
      <c r="F66" s="14">
        <v>400</v>
      </c>
      <c r="G66" s="19">
        <v>4.5</v>
      </c>
      <c r="H66" s="13">
        <f t="shared" si="0"/>
        <v>1800</v>
      </c>
      <c r="I66" s="13"/>
    </row>
    <row r="67" spans="1:9" s="1" customFormat="1" ht="27" customHeight="1">
      <c r="A67" s="13">
        <v>59</v>
      </c>
      <c r="B67" s="18" t="s">
        <v>105</v>
      </c>
      <c r="C67" s="18" t="s">
        <v>17</v>
      </c>
      <c r="D67" s="15" t="s">
        <v>104</v>
      </c>
      <c r="E67" s="14" t="s">
        <v>19</v>
      </c>
      <c r="F67" s="14">
        <v>400</v>
      </c>
      <c r="G67" s="19">
        <v>8</v>
      </c>
      <c r="H67" s="20">
        <f t="shared" si="0"/>
        <v>3200</v>
      </c>
      <c r="I67" s="20"/>
    </row>
    <row r="68" spans="1:9" s="1" customFormat="1" ht="27" customHeight="1">
      <c r="A68" s="13">
        <v>60</v>
      </c>
      <c r="B68" s="18" t="s">
        <v>106</v>
      </c>
      <c r="C68" s="18" t="s">
        <v>17</v>
      </c>
      <c r="D68" s="15" t="s">
        <v>104</v>
      </c>
      <c r="E68" s="14" t="s">
        <v>19</v>
      </c>
      <c r="F68" s="14">
        <v>400</v>
      </c>
      <c r="G68" s="19">
        <v>11.5</v>
      </c>
      <c r="H68" s="20">
        <f t="shared" si="0"/>
        <v>4600</v>
      </c>
      <c r="I68" s="20"/>
    </row>
    <row r="69" spans="1:9" s="1" customFormat="1" ht="27" customHeight="1">
      <c r="A69" s="13">
        <v>61</v>
      </c>
      <c r="B69" s="18" t="s">
        <v>107</v>
      </c>
      <c r="C69" s="18" t="s">
        <v>17</v>
      </c>
      <c r="D69" s="15" t="s">
        <v>108</v>
      </c>
      <c r="E69" s="14" t="s">
        <v>19</v>
      </c>
      <c r="F69" s="14">
        <v>400</v>
      </c>
      <c r="G69" s="19">
        <v>12.5</v>
      </c>
      <c r="H69" s="13">
        <f t="shared" si="0"/>
        <v>5000</v>
      </c>
      <c r="I69" s="13"/>
    </row>
    <row r="70" spans="1:9" s="1" customFormat="1" ht="27" customHeight="1">
      <c r="A70" s="13">
        <v>62</v>
      </c>
      <c r="B70" s="18" t="s">
        <v>109</v>
      </c>
      <c r="C70" s="18" t="s">
        <v>17</v>
      </c>
      <c r="D70" s="15" t="s">
        <v>104</v>
      </c>
      <c r="E70" s="14" t="s">
        <v>19</v>
      </c>
      <c r="F70" s="14">
        <v>400</v>
      </c>
      <c r="G70" s="19">
        <v>7.5</v>
      </c>
      <c r="H70" s="20">
        <f t="shared" si="0"/>
        <v>3000</v>
      </c>
      <c r="I70" s="20"/>
    </row>
    <row r="71" spans="1:9" s="1" customFormat="1" ht="27" customHeight="1">
      <c r="A71" s="13">
        <v>63</v>
      </c>
      <c r="B71" s="18" t="s">
        <v>110</v>
      </c>
      <c r="C71" s="18" t="s">
        <v>17</v>
      </c>
      <c r="D71" s="15" t="s">
        <v>111</v>
      </c>
      <c r="E71" s="14" t="s">
        <v>19</v>
      </c>
      <c r="F71" s="14">
        <v>400</v>
      </c>
      <c r="G71" s="19">
        <v>12</v>
      </c>
      <c r="H71" s="13">
        <f t="shared" si="0"/>
        <v>4800</v>
      </c>
      <c r="I71" s="13"/>
    </row>
    <row r="72" spans="1:9" s="1" customFormat="1" ht="27" customHeight="1">
      <c r="A72" s="13">
        <v>64</v>
      </c>
      <c r="B72" s="18" t="s">
        <v>112</v>
      </c>
      <c r="C72" s="18" t="s">
        <v>17</v>
      </c>
      <c r="D72" s="15" t="s">
        <v>111</v>
      </c>
      <c r="E72" s="14" t="s">
        <v>19</v>
      </c>
      <c r="F72" s="14">
        <v>400</v>
      </c>
      <c r="G72" s="19">
        <v>13.5</v>
      </c>
      <c r="H72" s="13">
        <f t="shared" si="0"/>
        <v>5400</v>
      </c>
      <c r="I72" s="13"/>
    </row>
  </sheetData>
  <sheetProtection/>
  <mergeCells count="7">
    <mergeCell ref="A1:I1"/>
    <mergeCell ref="A2:I2"/>
    <mergeCell ref="A3:I3"/>
    <mergeCell ref="A4:I4"/>
    <mergeCell ref="A5:I5"/>
    <mergeCell ref="A6:I6"/>
    <mergeCell ref="A7:I7"/>
  </mergeCells>
  <printOptions/>
  <pageMargins left="0.7513888888888889" right="0.7513888888888889" top="0.7479166666666667" bottom="0.747916666666666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spring</cp:lastModifiedBy>
  <dcterms:created xsi:type="dcterms:W3CDTF">2020-02-21T09:24:35Z</dcterms:created>
  <dcterms:modified xsi:type="dcterms:W3CDTF">2020-02-29T01:27:40Z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